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tabRatio="430" activeTab="3"/>
  </bookViews>
  <sheets>
    <sheet name="K" sheetId="1" r:id="rId1"/>
    <sheet name="D" sheetId="2" r:id="rId2"/>
    <sheet name="UWF" sheetId="3" r:id="rId3"/>
    <sheet name="K2" sheetId="4" r:id="rId4"/>
    <sheet name="UWF2" sheetId="5" r:id="rId5"/>
    <sheet name="PROG" sheetId="6" r:id="rId6"/>
    <sheet name="Wykaz do zakupu" sheetId="7" r:id="rId7"/>
  </sheets>
  <definedNames/>
  <calcPr fullCalcOnLoad="1"/>
</workbook>
</file>

<file path=xl/sharedStrings.xml><?xml version="1.0" encoding="utf-8"?>
<sst xmlns="http://schemas.openxmlformats.org/spreadsheetml/2006/main" count="175" uniqueCount="111">
  <si>
    <t>Nazwa (parametr/wymagane)</t>
  </si>
  <si>
    <t>Lp.</t>
  </si>
  <si>
    <t>Ilość</t>
  </si>
  <si>
    <t>Nazwa</t>
  </si>
  <si>
    <t>WYKAZ SPRZĘTU DO ZAKUPU</t>
  </si>
  <si>
    <t>Załącznik nr</t>
  </si>
  <si>
    <t>CZĘŚĆ I</t>
  </si>
  <si>
    <t>CZĘŚĆ II</t>
  </si>
  <si>
    <t>Drukarka laserowa czarno-biała A4</t>
  </si>
  <si>
    <t>Urządzenie wielofunkcyjne kolorowe A4</t>
  </si>
  <si>
    <t>Drukarka laserowa czarno-biała A4; Druk min. 33 str./min; jakość druku min. 1200 x 1200 dpi; Czas wydruku pierwszej strony poniżej 8,5s (z trybu gotowości); dostosowana do pracy w sieci; Automatyczny wydruk dwustronny - realizowany sprzętowo; liczba podajników papieru: 2 (pierwszy na min. 250 arkuszy, drugi na min. 50 arkuszy); pojemność wszystkich podajników papieru min. 500 arkuszy; zainstalowana pamięć min. 64 MB; pojemność pamięci min. 320 MB; Standardowy odbiornik papieru: na min. 150 arkuszy; standardowe rozwiązania komunikacyjne: port Hi-Speed USB (zgodny ze specyfikacją USB 2.0); wbudowany serwer druku do sieci Gigabit Ethernet 10/100/1000Base-TX; dodatkowe wyposażenie: kabel USB 2.0 min. 1,8m. Gwarancja: min. 12 m-cy.</t>
  </si>
  <si>
    <r>
      <t>Załącznik nr 1</t>
    </r>
    <r>
      <rPr>
        <sz val="10"/>
        <rFont val="Arial"/>
        <family val="2"/>
      </rPr>
      <t xml:space="preserve"> do cz. I Zamówienia - część B SIWZ</t>
    </r>
  </si>
  <si>
    <t>Nazwa zestawu:</t>
  </si>
  <si>
    <t>Zestaw komputerowy nr 1</t>
  </si>
  <si>
    <t>Płyta główna</t>
  </si>
  <si>
    <t>Wspomagająca technologię dwurdzeniowości oraz czterordzeniowości; szyna systemowa minimum 1333 MHz; umożliwiającą zdalny dostęp do komputera podłączonego do sieci LAN niezależnie od stanu włączenia lub wyłączenia komputera (komputer musi być podpięty do sieci elektrycznej) oraz niezależnie od stanu czy obecności systemu operacyjnego  (nawet gdy nie mają systemu operacyjnego, dysku twardego lub są wyłączone), udostępnienie informacji o podzespołach i oprogramowaniu</t>
  </si>
  <si>
    <t>Gniazda rozszerzeń pyty głównej</t>
  </si>
  <si>
    <t>Wyposażona w co najmniej  jedno złącze PCI Express x16, min. jedno złącza PCI Express x1, min. dwa złącza PCI</t>
  </si>
  <si>
    <t>Procesor</t>
  </si>
  <si>
    <t>Pamięć RAM</t>
  </si>
  <si>
    <t>Porty</t>
  </si>
  <si>
    <t>Dostępne z przodu obudowy: min. 2 x USB 2.0, wyjście słuchawek; dostępne z tyłu obudowy: min. 6 x USB 2.0, min. 1 x port szeregowy, 2 x PS/2, 1 x VGA, wyjście audio, wejście audio, 1 x RJ-45, 1 x display port, min. 1 x port równoległy</t>
  </si>
  <si>
    <t>Wnęki rozszerzeń</t>
  </si>
  <si>
    <t>min. 2 wnęki 5.25" dostępne z zewnątrz, min. 1 wnęka 3.5" dostępna z zewnątrz</t>
  </si>
  <si>
    <t xml:space="preserve">Dysk twardy (HDD) </t>
  </si>
  <si>
    <t>min. 160 GB SATA 7200 rpm</t>
  </si>
  <si>
    <t>Napędy</t>
  </si>
  <si>
    <t>Nagrywarka DVD x16 wraz z oprogramowaniem, czytnik kart pamięci 16 w 1</t>
  </si>
  <si>
    <t xml:space="preserve">Karta dźwiękowa </t>
  </si>
  <si>
    <t>Zintegrowana lub jako karta rozszerzeń</t>
  </si>
  <si>
    <t>Karta graficzna</t>
  </si>
  <si>
    <t>jako karta rozszerzeń lub zintegrowana z płytą główną; rozdzielczość min. 1680x1050px</t>
  </si>
  <si>
    <t>Karta sieciowa</t>
  </si>
  <si>
    <t>jako karta rozszerzeń lub zintegrowana z płytą główną; 10/100/1000 (RJ-45)</t>
  </si>
  <si>
    <t xml:space="preserve">Mysz </t>
  </si>
  <si>
    <t>Mysz USB lub PS/2 optyczna; scroll; długość przewodu min. 1,4 m, podkładka</t>
  </si>
  <si>
    <t>Klawiatura</t>
  </si>
  <si>
    <t>PS/2 lub USB układ klawiszy US-International</t>
  </si>
  <si>
    <t>Obudowa</t>
  </si>
  <si>
    <t>MiniTower</t>
  </si>
  <si>
    <t>Bezpieczeństwo</t>
  </si>
  <si>
    <t>Zintegrowany z płytą główną system TPM 1.2 umożliwiający bezpieczne logowanie i szyfrowanie danych; czujnik wykrycia otwarcia obudowy współpracujący z oprogramowaniem diagnostycznym; obsługa linek zabezpieczających obudowę</t>
  </si>
  <si>
    <t>Zarządzanie</t>
  </si>
  <si>
    <t>Agent zdalnego zarządzania pozwalający na zdalne uruchomianie, zarządzanie, inwentaryzację sprzętu oraz zmianę ustawień</t>
  </si>
  <si>
    <t>Certyfikaty i normy</t>
  </si>
  <si>
    <t>jednostka centralna wyprodukowana zgodnie z wymaganiami normy ISO 9001 lub równoważnymi; certyfikat CE lub równoważny dla oferowanego sprzętu; oferowane komputery powinny posiadać certyfikat potwierdzający poprawną współpracę z oferowanym systemem operacyjnym, należy dołączyć w/w dokumenty do oferty; zasilacz zgodny z normą ENERGY STAR (dołączyć do oferty dokumenty potwierdzające zgodność)</t>
  </si>
  <si>
    <t>Zasilacz</t>
  </si>
  <si>
    <t>co najmniej 305W Active PFC</t>
  </si>
  <si>
    <t>Głośność</t>
  </si>
  <si>
    <t>Głośność jednostki max. 23dB; pomiar zgodny z normą ISO 9296 lub ISO 7779 lub równoważnymi; na życzenie zamawiającego dostawca dostarczy szczegółową dokumentację wykonania pomiarów</t>
  </si>
  <si>
    <t>Dokumentacja techniczna</t>
  </si>
  <si>
    <t xml:space="preserve">Do każdego zestawu wraz z kompletem sterowników </t>
  </si>
  <si>
    <t>System operacyjny</t>
  </si>
  <si>
    <t>licencja Microsoft Windows Vista Business PL, zainstalowany system MS Windows XP Professional PL z SP3 na podstawie downgrade, system zainstalowany ze wszystkimi niezbędnymi do poprawnej pracy sterownikami; jest możliwość dostarczenia dwóch systemów operacyjnych</t>
  </si>
  <si>
    <t>Gwarancja na jednostkę centralną wraz z klawiaturą i myszką</t>
  </si>
  <si>
    <t>36 miesięcy on site (u klienta)  z czasem reakcji serwisowej - następny dzień roboczy, świadczona przez serwis producenta lub jego autoryzowanego podwykonawcę; podwykonawca musi posiadać ISO 9001:2000 na świadczenie usług serwisowych oraz posiadać autoryzacje producenta komputera – dokumenty potwierdzające załączyć do oferty;
W przypadku awarii dysku twardego uszkodzony dysk nie będzie oddawany do serwisu w celu naprawy i po wymianie na nowy - zostanie u Zamawiającego</t>
  </si>
  <si>
    <t>Monitor</t>
  </si>
  <si>
    <t>LCD panoramiczny min. 20”; rozdzielczość min. 1680x1050; wielkość piksela min 0,258 mm; częstotliwość pozioma min. 80 kHz, częstotliwość pionowa min. 75 Hz; kontrast min. 1000:1; jasność min. 300 cd/m2; czas reakcji max. 5 ms; wbudowane głośniki stereo; wejście analogowe D-Sub; wejście cyfrowe DVI-D; kąt widzialności poziomo/pionowo min. 160°/160°; konfiguracja OSD, Plug&amp;play; regulacja kąta pochylenia; zgodny z normą CE i ENERGY STAR lub równoważnymi,</t>
  </si>
  <si>
    <t>Gwarancja na monitor</t>
  </si>
  <si>
    <t>PenDrive</t>
  </si>
  <si>
    <t xml:space="preserve">PenDrive o pojemności 8 GB z pełną wtyczką USB (wtyczka powinna uniemożliwić niewłaściwe wpięcie PenDriva do portu USB), gwarancja min. 24 mies. </t>
  </si>
  <si>
    <r>
      <t>Załącznik nr 2</t>
    </r>
    <r>
      <rPr>
        <sz val="10"/>
        <rFont val="Arial"/>
        <family val="2"/>
      </rPr>
      <t xml:space="preserve"> do cz. II Zamówienia - część B SIWZ</t>
    </r>
  </si>
  <si>
    <t>CZĘŚĆ III</t>
  </si>
  <si>
    <t>Zestaw komputerowy nr 2</t>
  </si>
  <si>
    <r>
      <t>Załącznik nr 4</t>
    </r>
    <r>
      <rPr>
        <sz val="10"/>
        <rFont val="Arial"/>
        <family val="2"/>
      </rPr>
      <t xml:space="preserve"> do cz. III Zamówienia - część B SIWZ</t>
    </r>
  </si>
  <si>
    <r>
      <t>Załącznik nr 6</t>
    </r>
    <r>
      <rPr>
        <sz val="10"/>
        <rFont val="Arial"/>
        <family val="2"/>
      </rPr>
      <t xml:space="preserve"> do cz. III Zamówienia - część B SIWZ</t>
    </r>
  </si>
  <si>
    <t xml:space="preserve">Oprogramowanie faxowe </t>
  </si>
  <si>
    <t>Wspomagająca technologię czterordzeniowości; szyna systemowa minimum 1333 MHz; umożliwiającą zdalny dostęp do komputera podłączonego do sieci LAN niezależnie od stanu włączenia lub wyłączenia komputera (komputer musi być podpięty do sieci elektrycznej) oraz niezależnie od stanu czy obecności systemu operacyjnego  (nawet gdy nie mają systemu operacyjnego, dysku twardego lub są wyłączone), udostępnienie informacji o podzespołach i oprogramowaniu</t>
  </si>
  <si>
    <t>min, 4 GB DDR2 o częstotliwości taktowania min. 800 MHz; możliwość rozbudowy do min. 8 GB</t>
  </si>
  <si>
    <t>Dostępne z przodu obudowy: min. 2 x USB 2.0, wyjście słuchawek; dostępne z tyłu obudowy: min. 6 x USB 2.0, min. 1 x port szeregowy, 2 x PS/2, 1 x VGA, wyjście audio, wejście audio, 1 x RJ-45, min. 1 x port równoległy</t>
  </si>
  <si>
    <t>Dwa dyski wewnętrzne o pojemności min. 320 GB SATA 7200 rpm każdy; możliwość połączenia w macierz RAID</t>
  </si>
  <si>
    <t>Posiadająca wyjścia HDMI, D-SUB, S-Video</t>
  </si>
  <si>
    <t>Silnik programu</t>
  </si>
  <si>
    <t>ECM (Error Correcting Mode)</t>
  </si>
  <si>
    <t>Kompatybilny z TWAIN</t>
  </si>
  <si>
    <t>tak</t>
  </si>
  <si>
    <t>Współpraca z CAPI 2.0 (ISDN)</t>
  </si>
  <si>
    <t>tak (jedno i dwukanałowe karty)</t>
  </si>
  <si>
    <t>Kompatybilność</t>
  </si>
  <si>
    <t>Z większością kart faksowych i faksmodemów</t>
  </si>
  <si>
    <t>Obsługa distinctive RING</t>
  </si>
  <si>
    <t>Baza danych</t>
  </si>
  <si>
    <t>Magazynowanie faksów w postaci XML</t>
  </si>
  <si>
    <t>OCR (rozpoznawanie tekstu)</t>
  </si>
  <si>
    <t>tak, możliwość zapisu w postaci doc, pdf, html</t>
  </si>
  <si>
    <t>Automatyczne i ręczne wykrywanie modemu</t>
  </si>
  <si>
    <t>Wsparcie usług terminalowych</t>
  </si>
  <si>
    <t>tak (harmonogram zadań)</t>
  </si>
  <si>
    <t>Obsługiwane środowisko pracy</t>
  </si>
  <si>
    <t>Windows 2000, Windows XP, Windows Vista</t>
  </si>
  <si>
    <t>Konwersja faksów bez OCR</t>
  </si>
  <si>
    <t>JPEG, TIFF, GIF, PNG</t>
  </si>
  <si>
    <t>Możliwość ustalenia reguł dla wiadomości wychodzących i przychodzących</t>
  </si>
  <si>
    <t>Rejestrowanie aktywności serwera faksowego</t>
  </si>
  <si>
    <t>Modem</t>
  </si>
  <si>
    <t>Faksmodem wewnętrzny ISDN z obsługą funkcji głosowych</t>
  </si>
  <si>
    <t>co najmniej 300W Active PFC</t>
  </si>
  <si>
    <t>LCD 22” panoramiczny; rozdzielczość min. 1680x1050; wielkość piksela max. 0,282 mm; częstotliwość pozioma przynajmniej 80 kHz; częstotliwość pionowa  przynajmniej 75 Hz; kontrast min. 2000:1; jasność min. 300 cd/m2; czas reakcji max. 2 ms; liczba wyświetlanych kolorów: 16,7 mln; głośniki min. 2x1W; wejścia analogowe D-Sub; cyfrowe złącze DVI-D; kąt widzialności pionowo i poziomo min. 160°/170°; zgodny z normą CE (dołączyć do oferty dokument potwierdzający zgodność), zgodny z normą ENERGY STAR lub równoważnymi (dołączyć do oferty dokument potwierdzający zgodność); kompatybilny z Kensington slot; GWARANCJA: 36 miesięcy typu door to door lub on-site (u klienta - z czasem reakcji serwisowej - następny dzień roboczy), świadczona przez serwis producenta lub jego autoryzowanego podwykonawcę.</t>
  </si>
  <si>
    <r>
      <t>Załącznik nr 3</t>
    </r>
    <r>
      <rPr>
        <sz val="10"/>
        <rFont val="Arial"/>
        <family val="2"/>
      </rPr>
      <t xml:space="preserve"> do cz. II Zamówienia - część B SIWZ</t>
    </r>
  </si>
  <si>
    <t>Kopiarko-drukarka-skaner-fax</t>
  </si>
  <si>
    <r>
      <t>Załącznik nr 5</t>
    </r>
    <r>
      <rPr>
        <sz val="10"/>
        <rFont val="Arial"/>
        <family val="2"/>
      </rPr>
      <t xml:space="preserve"> do cz. III Zamówienia - część B SIWZ</t>
    </r>
  </si>
  <si>
    <r>
      <t xml:space="preserve">Oprogramowanie - serwer faxowy </t>
    </r>
    <r>
      <rPr>
        <b/>
        <sz val="10"/>
        <rFont val="Arial"/>
        <family val="2"/>
      </rPr>
      <t>Econs RealyFax</t>
    </r>
    <r>
      <rPr>
        <sz val="10"/>
        <rFont val="Arial"/>
        <family val="2"/>
      </rPr>
      <t xml:space="preserve"> - licencja na 6 stanowisk, lub oprogramowanie równoważne spełniające wymagana podane poniżej</t>
    </r>
  </si>
  <si>
    <t>Możliwość zaplanowania wysyłania faksów o określonej porze</t>
  </si>
  <si>
    <t>Procesor rodziny x86 min. dwurdzeniowy o częstotliwości taktowania co najmniej 3,00 GHz, współpracujący z magistralą systemową o częstotliwości nie mniejszej niż 1333 MHz lub procesor o równoważnej wydajności, który w rankingu umieszczonym pod adresem http://www.cpubenchmark.net/ osiąga wynik min. 2,146 pkt.(List of CPU's )</t>
  </si>
  <si>
    <t>Druk mono min. 20 str./min; druk kolor min. 20 str./min; jakość druku czarno białego pionowo/poziomo min. 600x600 dpi; jakość druku kolorowego pionowo/poziomo min. 600x600 dpi; dostosowana do pracy w sieci; wydruku dwustronny automatyczny realizowany sprzętowo; minimalna pojemność podajników papieru 250 arkuszy; stadardowy odbiornik papieru: na min. 150 arkuszy; normatywny cykl pracy min. 40 000 stron/mies.; czas wydruku pierwszej strony max. 25s; zainstalowana pamięć min. 128 MB; możliwość rozbudowy pamięci do min. 384 MB; standardowe rozwiązania komunikacyjne: port Hi-Speed USB (zgodny ze specyfikacją USB 2.0); wbudowany serwer druku do sieci Ethernet 10/100 Mbps; obsługiwane języki: PostScript v3, PCL 6, PCL 5c; funkcja skanowania do: sieci, e-mail, SMB;  funkcja skanowania w kolorze; skaner zgodny ze standardem TWAIN; rozdzielczość skanera pionowo/poziomo min. 600x1200 dpi; rozdzielczość faxu min. 300x300 dpi; prędkość faksowania: 33,6 kbps; prędkość kopiowania mono i kolor min. 20 str./min.; jednorazowa liczba kopii dokumentu co namniej 99 arkuszy.</t>
  </si>
  <si>
    <t>Dodatkowe wyposażenie: kabel USB 2.0 min. 1,8m. Gwarancja: min. 12 m-cy.</t>
  </si>
  <si>
    <t>Procesor w technologii min. czterordzeniowej,  taktowany co najmniej 2,83 GHz o częstotliwości szyny systemowej min. 1333 MHz, co najmniej 12 MB cache lub procesor o równoważnej wydajności, który w rankingu umieszczonym pod adresem http://www.cpubenchmark.net/ osiąga wynik min. 4,170 pkt.(List of CPU's )</t>
  </si>
  <si>
    <r>
      <t>Kopiarko-drukarka-skaner-fax A4:</t>
    </r>
    <r>
      <rPr>
        <sz val="10"/>
        <rFont val="Arial"/>
        <family val="2"/>
      </rPr>
      <t xml:space="preserve"> Prędkość kopiowania min. 16 str./min.; jednorazowa liczba kopii dokumentu min. 99 arkuszy; czas kopiowania pierwszej strony: poniżej 7,5s; normatywny cykl pracy: 10 000 str./mies.; zoom: 50%-200% regulacja co 1%; pojemniki papieru: standardowa kaseta na min. 250 arkuszy, podajnik ręczny na min. 100 arkuszy; standardowy odbiornik papieru na min. 250 arkuszy; pobór prądu max. 900W praca, max 30W tryb oszczędny; wbudowana pamięć min. 384 MB RAM; prędkość drukowania min. 16 str./min; obsługiwane języki: PCL 5e, PCL6; druk dwustronny: automatyczny realizowany sprzętowo; rozdzielczość wydruku: min. 600 x 600 dpi; port Hi-Speed USB (zgodny ze specyfikacją USB 2.0); wbudowany serwer druku do sieci Ethernet 10/100 Mbps;</t>
    </r>
  </si>
  <si>
    <t>skanowanie w kolorze; prędkość skanowania min. 22 str./min.; rodzielczość skanowania min. 600dpi; skaner zgodny ze standardem TWAIN; funkcja skanowania do: e-mail, SMB, FTP; książka adresowa zgodna z LDAP, możliwość zapisu min. 150 adresów; prędkość faksowania: 33,6 kbps; pojemność pamięci faxu 4MB; książka telefoniczna min. 150 numerów;; dodatkowe wyposażenie: kabel USB 2.0 min. 1,8m.; gwarancja min. 60 mies.;</t>
  </si>
  <si>
    <t>Gwarancja producenta min. 36 miesięcy typu door to door lub on site (u klienta - z czasem reakcji serwisowej - następny dzień roboczy), świadczona przez serwis producenta lub jego autoryzowanego podwykonawcę</t>
  </si>
  <si>
    <t>min. 36 miesięcy on site (u klienta)  z czasem reakcji serwisowej - następny dzień roboczy, świadczona przez serwis producenta lub jego autoryzowanego podwykonawcę; podwykonawca musi posiadać ISO 9001:2000 na świadczenie usług serwisowych oraz posiadać autoryzacje producenta komputera – dokumenty potwierdzające załączyć do oferty;
W przypadku awarii dysku twardego uszkodzony dysk nie będzie oddawany do serwisu w celu naprawy i po wymianie na nowy - zostanie u Zamawiającego</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</si>
</sst>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000"/>
    <numFmt numFmtId="170" formatCode="0.0"/>
    <numFmt numFmtId="171" formatCode="#,##0.00\ &quot;zł&quot;"/>
    <numFmt numFmtId="172" formatCode="#,##0.00\ [$EUR];\-#,##0.00\ [$EUR]"/>
    <numFmt numFmtId="173" formatCode="#,##0.00\ _z_ł"/>
    <numFmt numFmtId="174" formatCode="[$-415]d\ mmmm\ yyyy"/>
    <numFmt numFmtId="175" formatCode="#,##0\ &quot;PLN&quot;;\-#,##0\ &quot;PLN&quot;"/>
    <numFmt numFmtId="176" formatCode="#,##0\ &quot;PLN&quot;;[Red]\-#,##0\ &quot;PLN&quot;"/>
    <numFmt numFmtId="177" formatCode="#,##0.00\ &quot;PLN&quot;;\-#,##0.00\ &quot;PLN&quot;"/>
    <numFmt numFmtId="178" formatCode="#,##0.00\ &quot;PLN&quot;;[Red]\-#,##0.00\ &quot;PLN&quot;"/>
    <numFmt numFmtId="179" formatCode="_-* #,##0\ &quot;PLN&quot;_-;\-* #,##0\ &quot;PLN&quot;_-;_-* &quot;-&quot;\ &quot;PLN&quot;_-;_-@_-"/>
    <numFmt numFmtId="180" formatCode="_-* #,##0\ _P_L_N_-;\-* #,##0\ _P_L_N_-;_-* &quot;-&quot;\ _P_L_N_-;_-@_-"/>
    <numFmt numFmtId="181" formatCode="_-* #,##0.00\ &quot;PLN&quot;_-;\-* #,##0.00\ &quot;PLN&quot;_-;_-* &quot;-&quot;??\ &quot;PLN&quot;_-;_-@_-"/>
    <numFmt numFmtId="182" formatCode="_-* #,##0.00\ _P_L_N_-;\-* #,##0.00\ _P_L_N_-;_-* &quot;-&quot;??\ _P_L_N_-;_-@_-"/>
    <numFmt numFmtId="183" formatCode="#,##0\ &quot;EUR&quot;;\-#,##0\ &quot;EUR&quot;"/>
    <numFmt numFmtId="184" formatCode="#,##0\ &quot;EUR&quot;;[Red]\-#,##0\ &quot;EUR&quot;"/>
    <numFmt numFmtId="185" formatCode="#,##0.00\ &quot;EUR&quot;;\-#,##0.00\ &quot;EUR&quot;"/>
    <numFmt numFmtId="186" formatCode="#,##0.00\ &quot;EUR&quot;;[Red]\-#,##0.00\ &quot;EUR&quot;"/>
    <numFmt numFmtId="187" formatCode="_-* #,##0\ &quot;EUR&quot;_-;\-* #,##0\ &quot;EUR&quot;_-;_-* &quot;-&quot;\ &quot;EUR&quot;_-;_-@_-"/>
    <numFmt numFmtId="188" formatCode="_-* #,##0\ _E_U_R_-;\-* #,##0\ _E_U_R_-;_-* &quot;-&quot;\ _E_U_R_-;_-@_-"/>
    <numFmt numFmtId="189" formatCode="_-* #,##0.00\ &quot;EUR&quot;_-;\-* #,##0.00\ &quot;EUR&quot;_-;_-* &quot;-&quot;??\ &quot;EUR&quot;_-;_-@_-"/>
    <numFmt numFmtId="190" formatCode="_-* #,##0.00\ _E_U_R_-;\-* #,##0.00\ _E_U_R_-;_-* &quot;-&quot;??\ _E_U_R_-;_-@_-"/>
    <numFmt numFmtId="191" formatCode="&quot;Yes&quot;;&quot;Yes&quot;;&quot;No&quot;"/>
    <numFmt numFmtId="192" formatCode="&quot;True&quot;;&quot;True&quot;;&quot;False&quot;"/>
    <numFmt numFmtId="193" formatCode="&quot;On&quot;;&quot;On&quot;;&quot;Off&quot;"/>
    <numFmt numFmtId="194" formatCode="_-* #,##0.00&quot; zł&quot;_-;\-* #,##0.00&quot; zł&quot;_-;_-* \-??&quot; zł&quot;_-;_-@_-"/>
    <numFmt numFmtId="195" formatCode="#,##0.00000000_ ;\-#,##0.00000000\ "/>
  </numFmts>
  <fonts count="31">
    <font>
      <sz val="10"/>
      <name val="Arial CE"/>
      <family val="0"/>
    </font>
    <font>
      <u val="single"/>
      <sz val="10"/>
      <color indexed="12"/>
      <name val="Arial CE"/>
      <family val="0"/>
    </font>
    <font>
      <u val="single"/>
      <sz val="10"/>
      <color indexed="36"/>
      <name val="Arial CE"/>
      <family val="0"/>
    </font>
    <font>
      <b/>
      <sz val="10"/>
      <color indexed="12"/>
      <name val="Arial CE"/>
      <family val="2"/>
    </font>
    <font>
      <b/>
      <sz val="10"/>
      <name val="Arial CE"/>
      <family val="0"/>
    </font>
    <font>
      <sz val="10"/>
      <name val="Arial"/>
      <family val="2"/>
    </font>
    <font>
      <sz val="10"/>
      <color indexed="8"/>
      <name val="Arial"/>
      <family val="2"/>
    </font>
    <font>
      <b/>
      <sz val="10"/>
      <name val="Arial"/>
      <family val="2"/>
    </font>
    <font>
      <b/>
      <sz val="10"/>
      <color indexed="12"/>
      <name val="Arial"/>
      <family val="2"/>
    </font>
    <font>
      <b/>
      <u val="single"/>
      <sz val="16"/>
      <color indexed="10"/>
      <name val="Arial CE"/>
      <family val="2"/>
    </font>
    <font>
      <b/>
      <u val="single"/>
      <sz val="10"/>
      <name val="Arial CE"/>
      <family val="0"/>
    </font>
    <font>
      <b/>
      <sz val="10"/>
      <color indexed="10"/>
      <name val="Arial CE"/>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8"/>
      <name val="Arial CE"/>
      <family val="0"/>
    </font>
    <font>
      <b/>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0" borderId="3" applyNumberFormat="0" applyFill="0" applyAlignment="0" applyProtection="0"/>
    <xf numFmtId="0" fontId="23"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8" fillId="22" borderId="0" applyNumberFormat="0" applyBorder="0" applyAlignment="0" applyProtection="0"/>
    <xf numFmtId="0" fontId="5" fillId="0" borderId="0">
      <alignment/>
      <protection/>
    </xf>
    <xf numFmtId="0" fontId="5" fillId="0" borderId="0">
      <alignment/>
      <protection/>
    </xf>
    <xf numFmtId="0" fontId="21" fillId="20" borderId="1" applyNumberFormat="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xf numFmtId="0" fontId="26" fillId="0" borderId="8"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 borderId="0" applyNumberFormat="0" applyBorder="0" applyAlignment="0" applyProtection="0"/>
  </cellStyleXfs>
  <cellXfs count="86">
    <xf numFmtId="0" fontId="0" fillId="0" borderId="0" xfId="0" applyAlignment="1">
      <alignment/>
    </xf>
    <xf numFmtId="0" fontId="3" fillId="0" borderId="0" xfId="0" applyFont="1" applyFill="1" applyBorder="1" applyAlignment="1">
      <alignment horizontal="center" vertical="center" wrapText="1"/>
    </xf>
    <xf numFmtId="0" fontId="5" fillId="0" borderId="0" xfId="52" applyFont="1">
      <alignment/>
      <protection/>
    </xf>
    <xf numFmtId="44" fontId="5" fillId="0" borderId="0" xfId="52" applyNumberFormat="1" applyFont="1">
      <alignment/>
      <protection/>
    </xf>
    <xf numFmtId="0" fontId="5" fillId="0" borderId="0" xfId="53" applyFont="1">
      <alignment/>
      <protection/>
    </xf>
    <xf numFmtId="0" fontId="7" fillId="7" borderId="10" xfId="53" applyFont="1" applyFill="1" applyBorder="1" applyAlignment="1">
      <alignment horizontal="center" vertical="center" wrapText="1"/>
      <protection/>
    </xf>
    <xf numFmtId="0" fontId="8" fillId="0" borderId="0" xfId="52" applyFont="1" applyFill="1" applyAlignment="1">
      <alignment horizontal="left" vertical="center" wrapText="1"/>
      <protection/>
    </xf>
    <xf numFmtId="0" fontId="5" fillId="0" borderId="0" xfId="0" applyFont="1" applyAlignment="1">
      <alignment vertical="center"/>
    </xf>
    <xf numFmtId="0" fontId="8" fillId="0" borderId="0" xfId="52" applyFont="1" applyFill="1" applyBorder="1" applyAlignment="1">
      <alignment horizontal="left" vertical="center" wrapText="1"/>
      <protection/>
    </xf>
    <xf numFmtId="0" fontId="7" fillId="7" borderId="11" xfId="53" applyFont="1" applyFill="1" applyBorder="1" applyAlignment="1">
      <alignment horizontal="center" vertical="center"/>
      <protection/>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Fill="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right" vertical="center"/>
    </xf>
    <xf numFmtId="0" fontId="4" fillId="0" borderId="0" xfId="0" applyFont="1" applyFill="1" applyAlignment="1">
      <alignment horizontal="left" vertical="center"/>
    </xf>
    <xf numFmtId="0" fontId="7" fillId="0" borderId="0" xfId="0" applyFont="1" applyFill="1" applyAlignment="1">
      <alignmen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right" vertical="center" wrapText="1"/>
    </xf>
    <xf numFmtId="0" fontId="5" fillId="0" borderId="10" xfId="52" applyFont="1" applyFill="1" applyBorder="1" applyAlignment="1">
      <alignment horizontal="center" vertical="center" wrapText="1"/>
      <protection/>
    </xf>
    <xf numFmtId="0" fontId="5" fillId="0" borderId="0" xfId="0" applyFont="1" applyAlignment="1">
      <alignment horizontal="left" vertical="center" wrapText="1"/>
    </xf>
    <xf numFmtId="0" fontId="7" fillId="0" borderId="0" xfId="0" applyFont="1" applyBorder="1" applyAlignment="1">
      <alignment wrapText="1"/>
    </xf>
    <xf numFmtId="0" fontId="7" fillId="0" borderId="0" xfId="0" applyFont="1" applyAlignment="1">
      <alignment wrapText="1"/>
    </xf>
    <xf numFmtId="0" fontId="7" fillId="7" borderId="15" xfId="53" applyFont="1" applyFill="1" applyBorder="1" applyAlignment="1">
      <alignment horizontal="center" vertical="center"/>
      <protection/>
    </xf>
    <xf numFmtId="0" fontId="5" fillId="0" borderId="10" xfId="0" applyFont="1" applyFill="1" applyBorder="1" applyAlignment="1">
      <alignment vertical="center" wrapText="1"/>
    </xf>
    <xf numFmtId="0" fontId="0" fillId="0" borderId="0" xfId="0" applyAlignment="1">
      <alignment vertical="center" wrapText="1"/>
    </xf>
    <xf numFmtId="0" fontId="0" fillId="0" borderId="0" xfId="0" applyFont="1" applyFill="1" applyAlignment="1">
      <alignment horizontal="right" vertical="center"/>
    </xf>
    <xf numFmtId="0" fontId="0" fillId="0" borderId="0" xfId="0" applyAlignment="1">
      <alignment vertical="center"/>
    </xf>
    <xf numFmtId="0" fontId="5" fillId="0" borderId="11"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Alignment="1">
      <alignment horizontal="left" vertical="center" wrapText="1"/>
    </xf>
    <xf numFmtId="0" fontId="0" fillId="0" borderId="0" xfId="0" applyFont="1" applyFill="1" applyAlignment="1">
      <alignment horizontal="right" vertical="center"/>
    </xf>
    <xf numFmtId="0" fontId="4"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9" fillId="0" borderId="0" xfId="0" applyFont="1" applyFill="1" applyAlignment="1">
      <alignment horizontal="center" vertical="center"/>
    </xf>
    <xf numFmtId="0" fontId="0" fillId="0" borderId="10" xfId="0" applyFont="1" applyFill="1" applyBorder="1" applyAlignment="1">
      <alignment horizontal="right" vertical="center"/>
    </xf>
    <xf numFmtId="0" fontId="6"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NumberFormat="1" applyFont="1" applyFill="1" applyBorder="1" applyAlignment="1">
      <alignment vertical="center" wrapText="1"/>
    </xf>
    <xf numFmtId="0" fontId="0" fillId="0" borderId="10" xfId="0" applyBorder="1" applyAlignment="1">
      <alignment horizontal="left"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4" fillId="0" borderId="10" xfId="0" applyFont="1" applyFill="1" applyBorder="1" applyAlignment="1">
      <alignment vertical="center" wrapText="1"/>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5" fillId="0" borderId="10" xfId="52" applyFont="1" applyFill="1" applyBorder="1" applyAlignment="1">
      <alignment horizontal="justify" vertical="center" wrapText="1"/>
      <protection/>
    </xf>
    <xf numFmtId="0" fontId="5" fillId="0" borderId="11" xfId="52" applyNumberFormat="1" applyFont="1" applyFill="1" applyBorder="1" applyAlignment="1">
      <alignment horizontal="justify" vertical="center" wrapText="1"/>
      <protection/>
    </xf>
    <xf numFmtId="0" fontId="5" fillId="0" borderId="14" xfId="52" applyNumberFormat="1" applyFont="1" applyFill="1" applyBorder="1" applyAlignment="1">
      <alignment horizontal="justify" vertical="center" wrapText="1"/>
      <protection/>
    </xf>
    <xf numFmtId="0" fontId="7" fillId="0" borderId="11" xfId="52" applyNumberFormat="1" applyFont="1" applyFill="1" applyBorder="1" applyAlignment="1">
      <alignment horizontal="justify" vertical="center" wrapText="1"/>
      <protection/>
    </xf>
    <xf numFmtId="0" fontId="30" fillId="0" borderId="0" xfId="0" applyFont="1" applyAlignment="1">
      <alignment horizontal="center" wrapText="1"/>
    </xf>
    <xf numFmtId="0" fontId="5" fillId="0" borderId="0" xfId="0" applyFont="1" applyAlignment="1">
      <alignment wrapText="1"/>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7" fillId="7" borderId="13" xfId="53" applyFont="1" applyFill="1" applyBorder="1" applyAlignment="1">
      <alignment horizontal="center" vertical="center"/>
      <protection/>
    </xf>
    <xf numFmtId="0" fontId="7" fillId="7" borderId="15" xfId="53" applyFont="1" applyFill="1" applyBorder="1" applyAlignment="1">
      <alignment horizontal="center" vertical="center"/>
      <protection/>
    </xf>
    <xf numFmtId="0" fontId="7" fillId="0" borderId="0" xfId="0" applyFont="1" applyBorder="1" applyAlignment="1">
      <alignment horizontal="left" vertical="center" wrapText="1"/>
    </xf>
    <xf numFmtId="0" fontId="5" fillId="0" borderId="0" xfId="0" applyFont="1" applyAlignment="1">
      <alignment vertical="center" wrapText="1"/>
    </xf>
    <xf numFmtId="0" fontId="8" fillId="0" borderId="0" xfId="52" applyFont="1" applyFill="1" applyAlignment="1">
      <alignment horizontal="left" vertical="center" wrapText="1"/>
      <protection/>
    </xf>
    <xf numFmtId="0" fontId="8" fillId="0" borderId="16" xfId="52" applyFont="1" applyFill="1" applyBorder="1" applyAlignment="1">
      <alignment horizontal="left" vertical="center" wrapText="1"/>
      <protection/>
    </xf>
    <xf numFmtId="0" fontId="5" fillId="0" borderId="15" xfId="52"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15" xfId="0" applyFont="1" applyFill="1" applyBorder="1" applyAlignment="1">
      <alignment horizontal="justify"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zetarg PUW" xfId="52"/>
    <cellStyle name="Normalny_Specyfikacja zakupy sprzęt" xfId="53"/>
    <cellStyle name="Obliczenia" xfId="54"/>
    <cellStyle name="Followed Hyperlink" xfId="55"/>
    <cellStyle name="Option" xfId="56"/>
    <cellStyle name="Percent" xfId="57"/>
    <cellStyle name="Suma" xfId="58"/>
    <cellStyle name="Tekst objaśnienia" xfId="59"/>
    <cellStyle name="Tekst ostrzeżenia" xfId="60"/>
    <cellStyle name="Tytuł" xfId="61"/>
    <cellStyle name="Unit"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C60"/>
  <sheetViews>
    <sheetView workbookViewId="0" topLeftCell="A28">
      <selection activeCell="E28" sqref="E28"/>
    </sheetView>
  </sheetViews>
  <sheetFormatPr defaultColWidth="9.00390625" defaultRowHeight="12.75"/>
  <cols>
    <col min="1" max="1" width="25.75390625" style="0" customWidth="1"/>
    <col min="2" max="2" width="43.25390625" style="0" customWidth="1"/>
    <col min="3" max="3" width="7.25390625" style="44" customWidth="1"/>
    <col min="4" max="4" width="10.125" style="0" bestFit="1" customWidth="1"/>
  </cols>
  <sheetData>
    <row r="1" spans="1:3" ht="14.25" customHeight="1">
      <c r="A1" s="30" t="s">
        <v>11</v>
      </c>
      <c r="B1" s="7"/>
      <c r="C1" s="34"/>
    </row>
    <row r="2" spans="1:3" ht="9" customHeight="1">
      <c r="A2" s="68"/>
      <c r="B2" s="68"/>
      <c r="C2" s="69"/>
    </row>
    <row r="3" spans="1:3" ht="12.75">
      <c r="A3" s="76" t="s">
        <v>12</v>
      </c>
      <c r="B3" s="76"/>
      <c r="C3" s="77"/>
    </row>
    <row r="4" spans="1:3" ht="12.75">
      <c r="A4" s="72" t="s">
        <v>13</v>
      </c>
      <c r="B4" s="72"/>
      <c r="C4" s="35"/>
    </row>
    <row r="5" spans="1:3" ht="12.75">
      <c r="A5" s="73"/>
      <c r="B5" s="73"/>
      <c r="C5" s="36"/>
    </row>
    <row r="6" spans="1:3" s="2" customFormat="1" ht="39" customHeight="1">
      <c r="A6" s="74" t="s">
        <v>0</v>
      </c>
      <c r="B6" s="75"/>
      <c r="C6" s="37" t="s">
        <v>2</v>
      </c>
    </row>
    <row r="7" spans="1:3" s="39" customFormat="1" ht="140.25">
      <c r="A7" s="38" t="s">
        <v>14</v>
      </c>
      <c r="B7" s="53" t="s">
        <v>15</v>
      </c>
      <c r="C7" s="70"/>
    </row>
    <row r="8" spans="1:3" s="41" customFormat="1" ht="38.25">
      <c r="A8" s="38" t="s">
        <v>16</v>
      </c>
      <c r="B8" s="53" t="s">
        <v>17</v>
      </c>
      <c r="C8" s="70"/>
    </row>
    <row r="9" spans="1:3" s="41" customFormat="1" ht="108" customHeight="1">
      <c r="A9" s="38" t="s">
        <v>18</v>
      </c>
      <c r="B9" s="38" t="s">
        <v>103</v>
      </c>
      <c r="C9" s="70"/>
    </row>
    <row r="10" spans="1:3" s="41" customFormat="1" ht="38.25">
      <c r="A10" s="38" t="s">
        <v>19</v>
      </c>
      <c r="B10" s="38" t="s">
        <v>68</v>
      </c>
      <c r="C10" s="70"/>
    </row>
    <row r="11" spans="1:3" s="41" customFormat="1" ht="63.75">
      <c r="A11" s="38" t="s">
        <v>20</v>
      </c>
      <c r="B11" s="38" t="s">
        <v>21</v>
      </c>
      <c r="C11" s="70"/>
    </row>
    <row r="12" spans="1:3" s="41" customFormat="1" ht="25.5">
      <c r="A12" s="38" t="s">
        <v>22</v>
      </c>
      <c r="B12" s="38" t="s">
        <v>23</v>
      </c>
      <c r="C12" s="70"/>
    </row>
    <row r="13" spans="1:3" s="41" customFormat="1" ht="12.75">
      <c r="A13" s="38" t="s">
        <v>24</v>
      </c>
      <c r="B13" s="38" t="s">
        <v>25</v>
      </c>
      <c r="C13" s="70"/>
    </row>
    <row r="14" spans="1:3" s="41" customFormat="1" ht="25.5">
      <c r="A14" s="38" t="s">
        <v>26</v>
      </c>
      <c r="B14" s="38" t="s">
        <v>27</v>
      </c>
      <c r="C14" s="70"/>
    </row>
    <row r="15" spans="1:3" s="41" customFormat="1" ht="12.75">
      <c r="A15" s="38" t="s">
        <v>28</v>
      </c>
      <c r="B15" s="38" t="s">
        <v>29</v>
      </c>
      <c r="C15" s="70"/>
    </row>
    <row r="16" spans="1:3" s="41" customFormat="1" ht="25.5">
      <c r="A16" s="38" t="s">
        <v>30</v>
      </c>
      <c r="B16" s="38" t="s">
        <v>31</v>
      </c>
      <c r="C16" s="70"/>
    </row>
    <row r="17" spans="1:3" s="41" customFormat="1" ht="25.5">
      <c r="A17" s="38" t="s">
        <v>32</v>
      </c>
      <c r="B17" s="38" t="s">
        <v>33</v>
      </c>
      <c r="C17" s="70"/>
    </row>
    <row r="18" spans="1:3" s="41" customFormat="1" ht="25.5">
      <c r="A18" s="38" t="s">
        <v>34</v>
      </c>
      <c r="B18" s="38" t="s">
        <v>35</v>
      </c>
      <c r="C18" s="70"/>
    </row>
    <row r="19" spans="1:3" s="41" customFormat="1" ht="12.75">
      <c r="A19" s="38" t="s">
        <v>36</v>
      </c>
      <c r="B19" s="38" t="s">
        <v>37</v>
      </c>
      <c r="C19" s="70"/>
    </row>
    <row r="20" spans="1:3" s="41" customFormat="1" ht="12.75">
      <c r="A20" s="38" t="s">
        <v>38</v>
      </c>
      <c r="B20" s="38" t="s">
        <v>39</v>
      </c>
      <c r="C20" s="70"/>
    </row>
    <row r="21" spans="1:3" s="41" customFormat="1" ht="76.5">
      <c r="A21" s="38" t="s">
        <v>40</v>
      </c>
      <c r="B21" s="54" t="s">
        <v>41</v>
      </c>
      <c r="C21" s="70"/>
    </row>
    <row r="22" spans="1:3" s="41" customFormat="1" ht="38.25">
      <c r="A22" s="38" t="s">
        <v>42</v>
      </c>
      <c r="B22" s="38" t="s">
        <v>43</v>
      </c>
      <c r="C22" s="70"/>
    </row>
    <row r="23" spans="1:3" s="39" customFormat="1" ht="127.5">
      <c r="A23" s="38" t="s">
        <v>44</v>
      </c>
      <c r="B23" s="55" t="s">
        <v>45</v>
      </c>
      <c r="C23" s="71"/>
    </row>
    <row r="24" spans="1:3" s="41" customFormat="1" ht="12.75">
      <c r="A24" s="38" t="s">
        <v>46</v>
      </c>
      <c r="B24" s="38" t="s">
        <v>47</v>
      </c>
      <c r="C24" s="71"/>
    </row>
    <row r="25" spans="1:3" s="41" customFormat="1" ht="51">
      <c r="A25" s="38" t="s">
        <v>48</v>
      </c>
      <c r="B25" s="55" t="s">
        <v>49</v>
      </c>
      <c r="C25" s="71"/>
    </row>
    <row r="26" spans="1:3" s="41" customFormat="1" ht="25.5">
      <c r="A26" s="38" t="s">
        <v>50</v>
      </c>
      <c r="B26" s="38" t="s">
        <v>51</v>
      </c>
      <c r="C26" s="71"/>
    </row>
    <row r="27" spans="1:3" s="41" customFormat="1" ht="89.25">
      <c r="A27" s="38" t="s">
        <v>52</v>
      </c>
      <c r="B27" s="56" t="s">
        <v>53</v>
      </c>
      <c r="C27" s="71"/>
    </row>
    <row r="28" spans="1:3" s="41" customFormat="1" ht="153">
      <c r="A28" s="42" t="s">
        <v>54</v>
      </c>
      <c r="B28" s="42" t="s">
        <v>110</v>
      </c>
      <c r="C28" s="71"/>
    </row>
    <row r="29" spans="1:3" s="41" customFormat="1" ht="153">
      <c r="A29" s="43" t="s">
        <v>56</v>
      </c>
      <c r="B29" s="60" t="s">
        <v>57</v>
      </c>
      <c r="C29" s="71"/>
    </row>
    <row r="30" spans="1:3" s="41" customFormat="1" ht="63.75">
      <c r="A30" s="43" t="s">
        <v>58</v>
      </c>
      <c r="B30" s="43" t="s">
        <v>109</v>
      </c>
      <c r="C30" s="71"/>
    </row>
    <row r="31" spans="1:3" s="41" customFormat="1" ht="51">
      <c r="A31" s="43" t="s">
        <v>59</v>
      </c>
      <c r="B31" s="43" t="s">
        <v>60</v>
      </c>
      <c r="C31" s="71"/>
    </row>
    <row r="32" ht="12.75">
      <c r="B32" s="61"/>
    </row>
    <row r="33" ht="12.75">
      <c r="B33" s="61"/>
    </row>
    <row r="34" ht="12.75">
      <c r="B34" s="61"/>
    </row>
    <row r="35" ht="12.75">
      <c r="B35" s="61"/>
    </row>
    <row r="36" ht="12.75">
      <c r="B36" s="61"/>
    </row>
    <row r="37" ht="12.75">
      <c r="B37" s="61"/>
    </row>
    <row r="38" ht="12.75">
      <c r="B38" s="61"/>
    </row>
    <row r="39" ht="12.75">
      <c r="B39" s="61"/>
    </row>
    <row r="40" ht="12.75">
      <c r="B40" s="61"/>
    </row>
    <row r="41" ht="12.75">
      <c r="B41" s="61"/>
    </row>
    <row r="42" ht="12.75">
      <c r="B42" s="61"/>
    </row>
    <row r="43" ht="12.75">
      <c r="B43" s="61"/>
    </row>
    <row r="44" ht="12.75">
      <c r="B44" s="61"/>
    </row>
    <row r="45" ht="12.75">
      <c r="B45" s="61"/>
    </row>
    <row r="46" ht="12.75">
      <c r="B46" s="61"/>
    </row>
    <row r="47" ht="12.75">
      <c r="B47" s="61"/>
    </row>
    <row r="48" ht="12.75">
      <c r="B48" s="61"/>
    </row>
    <row r="49" ht="12.75">
      <c r="B49" s="61"/>
    </row>
    <row r="50" ht="12.75">
      <c r="B50" s="61"/>
    </row>
    <row r="51" ht="12.75">
      <c r="B51" s="61"/>
    </row>
    <row r="52" ht="12.75">
      <c r="B52" s="61"/>
    </row>
    <row r="53" ht="12.75">
      <c r="B53" s="61"/>
    </row>
    <row r="54" ht="12.75">
      <c r="B54" s="61"/>
    </row>
    <row r="55" ht="12.75">
      <c r="B55" s="61"/>
    </row>
    <row r="56" ht="12.75">
      <c r="B56" s="61"/>
    </row>
    <row r="57" ht="12.75">
      <c r="B57" s="61"/>
    </row>
    <row r="58" ht="12.75">
      <c r="B58" s="61"/>
    </row>
    <row r="59" ht="12.75">
      <c r="B59" s="61"/>
    </row>
    <row r="60" ht="12.75">
      <c r="B60" s="61"/>
    </row>
  </sheetData>
  <sheetProtection/>
  <mergeCells count="5">
    <mergeCell ref="A2:C2"/>
    <mergeCell ref="C7:C31"/>
    <mergeCell ref="A4:B5"/>
    <mergeCell ref="A6:B6"/>
    <mergeCell ref="A3:C3"/>
  </mergeCells>
  <printOptions/>
  <pageMargins left="0.5905511811023623" right="0.3937007874015748" top="0.3937007874015748" bottom="0.3937007874015748" header="0.3937007874015748" footer="0.3937007874015748"/>
  <pageSetup horizontalDpi="600" verticalDpi="600" orientation="portrait" paperSize="9" scale="85" r:id="rId1"/>
  <headerFooter alignWithMargins="0">
    <oddFooter>&amp;RStrona &amp;P z &amp;N</oddFooter>
  </headerFooter>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8" sqref="A8:IV8"/>
    </sheetView>
  </sheetViews>
  <sheetFormatPr defaultColWidth="9.00390625" defaultRowHeight="12.75"/>
  <cols>
    <col min="1" max="1" width="62.75390625" style="2" customWidth="1"/>
    <col min="2" max="2" width="6.75390625" style="2" customWidth="1"/>
    <col min="3" max="3" width="11.25390625" style="2" bestFit="1" customWidth="1"/>
    <col min="4" max="16384" width="9.125" style="2" customWidth="1"/>
  </cols>
  <sheetData>
    <row r="1" spans="1:2" ht="12.75">
      <c r="A1" s="30" t="s">
        <v>61</v>
      </c>
      <c r="B1" s="7"/>
    </row>
    <row r="4" spans="1:2" ht="12.75">
      <c r="A4" s="78" t="s">
        <v>8</v>
      </c>
      <c r="B4" s="6"/>
    </row>
    <row r="5" spans="1:2" ht="12.75">
      <c r="A5" s="79"/>
      <c r="B5" s="8"/>
    </row>
    <row r="6" spans="1:2" s="4" customFormat="1" ht="38.25" customHeight="1">
      <c r="A6" s="9" t="s">
        <v>0</v>
      </c>
      <c r="B6" s="5" t="s">
        <v>2</v>
      </c>
    </row>
    <row r="7" spans="1:3" ht="140.25">
      <c r="A7" s="64" t="s">
        <v>10</v>
      </c>
      <c r="B7" s="33">
        <v>1</v>
      </c>
      <c r="C7" s="3"/>
    </row>
  </sheetData>
  <mergeCells count="1">
    <mergeCell ref="A4:A5"/>
  </mergeCells>
  <printOptions/>
  <pageMargins left="0.35433070866141736" right="0.15748031496062992" top="0.984251968503937" bottom="0.984251968503937" header="0.5118110236220472" footer="0.5118110236220472"/>
  <pageSetup horizontalDpi="600" verticalDpi="600" orientation="portrait" paperSize="9" r:id="rId1"/>
  <headerFooter alignWithMargins="0">
    <oddFooter>&amp;RStrona &amp;P z &amp;N</oddFooter>
  </headerFooter>
</worksheet>
</file>

<file path=xl/worksheets/sheet3.xml><?xml version="1.0" encoding="utf-8"?>
<worksheet xmlns="http://schemas.openxmlformats.org/spreadsheetml/2006/main" xmlns:r="http://schemas.openxmlformats.org/officeDocument/2006/relationships">
  <dimension ref="A1:C15"/>
  <sheetViews>
    <sheetView workbookViewId="0" topLeftCell="A2">
      <selection activeCell="A9" sqref="A9:IV9"/>
    </sheetView>
  </sheetViews>
  <sheetFormatPr defaultColWidth="9.00390625" defaultRowHeight="12.75"/>
  <cols>
    <col min="1" max="1" width="59.75390625" style="0" customWidth="1"/>
    <col min="2" max="2" width="6.75390625" style="0" customWidth="1"/>
    <col min="3" max="3" width="11.25390625" style="0" bestFit="1" customWidth="1"/>
  </cols>
  <sheetData>
    <row r="1" spans="1:3" ht="12.75">
      <c r="A1" s="30" t="s">
        <v>98</v>
      </c>
      <c r="B1" s="7"/>
      <c r="C1" s="2"/>
    </row>
    <row r="2" spans="1:3" ht="12.75">
      <c r="A2" s="2"/>
      <c r="B2" s="2"/>
      <c r="C2" s="2"/>
    </row>
    <row r="3" spans="1:3" ht="12.75">
      <c r="A3" s="2"/>
      <c r="B3" s="2"/>
      <c r="C3" s="2"/>
    </row>
    <row r="4" spans="1:3" ht="12.75">
      <c r="A4" s="78" t="s">
        <v>9</v>
      </c>
      <c r="B4" s="6"/>
      <c r="C4" s="2"/>
    </row>
    <row r="5" spans="1:3" ht="12.75">
      <c r="A5" s="79"/>
      <c r="B5" s="8"/>
      <c r="C5" s="2"/>
    </row>
    <row r="6" spans="1:3" ht="12.75">
      <c r="A6" s="9" t="s">
        <v>0</v>
      </c>
      <c r="B6" s="5" t="s">
        <v>2</v>
      </c>
      <c r="C6" s="4"/>
    </row>
    <row r="7" spans="1:3" ht="216.75">
      <c r="A7" s="65" t="s">
        <v>104</v>
      </c>
      <c r="B7" s="80">
        <v>1</v>
      </c>
      <c r="C7" s="3"/>
    </row>
    <row r="8" spans="1:3" ht="25.5">
      <c r="A8" s="66" t="s">
        <v>105</v>
      </c>
      <c r="B8" s="80"/>
      <c r="C8" s="3"/>
    </row>
    <row r="9" spans="1:3" ht="12.75">
      <c r="A9" s="2"/>
      <c r="B9" s="2"/>
      <c r="C9" s="2"/>
    </row>
    <row r="10" spans="1:3" ht="12.75">
      <c r="A10" s="2"/>
      <c r="B10" s="2"/>
      <c r="C10" s="2"/>
    </row>
    <row r="11" spans="1:3" ht="12.75">
      <c r="A11" s="2"/>
      <c r="B11" s="2"/>
      <c r="C11" s="2"/>
    </row>
    <row r="12" spans="1:3" ht="12.75">
      <c r="A12" s="2"/>
      <c r="B12" s="2"/>
      <c r="C12" s="2"/>
    </row>
    <row r="13" spans="1:3" ht="12.75">
      <c r="A13" s="2"/>
      <c r="B13" s="2"/>
      <c r="C13" s="2"/>
    </row>
    <row r="14" spans="1:3" ht="12.75">
      <c r="A14" s="2"/>
      <c r="B14" s="2"/>
      <c r="C14" s="2"/>
    </row>
    <row r="15" spans="1:3" ht="12.75">
      <c r="A15" s="2"/>
      <c r="B15" s="2"/>
      <c r="C15" s="2"/>
    </row>
  </sheetData>
  <mergeCells count="2">
    <mergeCell ref="A4:A5"/>
    <mergeCell ref="B7:B8"/>
  </mergeCells>
  <printOptions/>
  <pageMargins left="0.39" right="0.17" top="1" bottom="1" header="0.5" footer="0.5"/>
  <pageSetup horizontalDpi="600" verticalDpi="600" orientation="portrait" paperSize="9" r:id="rId1"/>
  <headerFooter alignWithMargins="0">
    <oddFooter>&amp;RStrona &amp;P z &amp;N</oddFooter>
  </headerFooter>
</worksheet>
</file>

<file path=xl/worksheets/sheet4.xml><?xml version="1.0" encoding="utf-8"?>
<worksheet xmlns="http://schemas.openxmlformats.org/spreadsheetml/2006/main" xmlns:r="http://schemas.openxmlformats.org/officeDocument/2006/relationships">
  <sheetPr codeName="Arkusz2"/>
  <dimension ref="A1:C36"/>
  <sheetViews>
    <sheetView tabSelected="1" workbookViewId="0" topLeftCell="A25">
      <selection activeCell="A31" sqref="A31:IV31"/>
    </sheetView>
  </sheetViews>
  <sheetFormatPr defaultColWidth="9.00390625" defaultRowHeight="12.75"/>
  <cols>
    <col min="1" max="1" width="25.75390625" style="0" customWidth="1"/>
    <col min="2" max="2" width="43.25390625" style="0" customWidth="1"/>
    <col min="3" max="3" width="6.75390625" style="44" customWidth="1"/>
    <col min="4" max="4" width="10.125" style="0" bestFit="1" customWidth="1"/>
  </cols>
  <sheetData>
    <row r="1" spans="1:3" ht="14.25" customHeight="1">
      <c r="A1" s="30" t="s">
        <v>64</v>
      </c>
      <c r="B1" s="7"/>
      <c r="C1" s="34"/>
    </row>
    <row r="2" spans="1:3" ht="9" customHeight="1">
      <c r="A2" s="68"/>
      <c r="B2" s="68"/>
      <c r="C2" s="69"/>
    </row>
    <row r="3" spans="1:3" ht="12.75">
      <c r="A3" s="76" t="s">
        <v>12</v>
      </c>
      <c r="B3" s="76"/>
      <c r="C3" s="77"/>
    </row>
    <row r="4" spans="1:3" ht="12.75">
      <c r="A4" s="72" t="s">
        <v>63</v>
      </c>
      <c r="B4" s="72"/>
      <c r="C4" s="35"/>
    </row>
    <row r="5" spans="1:3" ht="12.75">
      <c r="A5" s="73"/>
      <c r="B5" s="73"/>
      <c r="C5" s="36"/>
    </row>
    <row r="6" spans="1:3" s="2" customFormat="1" ht="39" customHeight="1">
      <c r="A6" s="74" t="s">
        <v>0</v>
      </c>
      <c r="B6" s="75"/>
      <c r="C6" s="37" t="s">
        <v>2</v>
      </c>
    </row>
    <row r="7" spans="1:3" s="39" customFormat="1" ht="140.25">
      <c r="A7" s="38" t="s">
        <v>14</v>
      </c>
      <c r="B7" s="53" t="s">
        <v>67</v>
      </c>
      <c r="C7" s="70">
        <f>'Wykaz do zakupu'!C21</f>
        <v>1</v>
      </c>
    </row>
    <row r="8" spans="1:3" s="41" customFormat="1" ht="38.25">
      <c r="A8" s="38" t="s">
        <v>16</v>
      </c>
      <c r="B8" s="53" t="s">
        <v>17</v>
      </c>
      <c r="C8" s="70"/>
    </row>
    <row r="9" spans="1:3" s="41" customFormat="1" ht="89.25">
      <c r="A9" s="38" t="s">
        <v>18</v>
      </c>
      <c r="B9" s="38" t="s">
        <v>106</v>
      </c>
      <c r="C9" s="70"/>
    </row>
    <row r="10" spans="1:3" s="41" customFormat="1" ht="38.25">
      <c r="A10" s="38" t="s">
        <v>19</v>
      </c>
      <c r="B10" s="38" t="s">
        <v>68</v>
      </c>
      <c r="C10" s="70"/>
    </row>
    <row r="11" spans="1:3" s="41" customFormat="1" ht="63.75">
      <c r="A11" s="38" t="s">
        <v>20</v>
      </c>
      <c r="B11" s="38" t="s">
        <v>69</v>
      </c>
      <c r="C11" s="70"/>
    </row>
    <row r="12" spans="1:3" s="41" customFormat="1" ht="25.5">
      <c r="A12" s="38" t="s">
        <v>22</v>
      </c>
      <c r="B12" s="38" t="s">
        <v>23</v>
      </c>
      <c r="C12" s="70"/>
    </row>
    <row r="13" spans="1:3" s="41" customFormat="1" ht="38.25">
      <c r="A13" s="38" t="s">
        <v>24</v>
      </c>
      <c r="B13" s="38" t="s">
        <v>70</v>
      </c>
      <c r="C13" s="70"/>
    </row>
    <row r="14" spans="1:3" s="41" customFormat="1" ht="25.5">
      <c r="A14" s="38" t="s">
        <v>26</v>
      </c>
      <c r="B14" s="38" t="s">
        <v>27</v>
      </c>
      <c r="C14" s="70"/>
    </row>
    <row r="15" spans="1:3" s="41" customFormat="1" ht="12.75">
      <c r="A15" s="38" t="s">
        <v>28</v>
      </c>
      <c r="B15" s="38" t="s">
        <v>29</v>
      </c>
      <c r="C15" s="70"/>
    </row>
    <row r="16" spans="1:3" s="41" customFormat="1" ht="12.75">
      <c r="A16" s="38" t="s">
        <v>30</v>
      </c>
      <c r="B16" s="38" t="s">
        <v>71</v>
      </c>
      <c r="C16" s="70"/>
    </row>
    <row r="17" spans="1:3" s="41" customFormat="1" ht="25.5">
      <c r="A17" s="38" t="s">
        <v>94</v>
      </c>
      <c r="B17" s="38" t="s">
        <v>95</v>
      </c>
      <c r="C17" s="70"/>
    </row>
    <row r="18" spans="1:3" s="41" customFormat="1" ht="25.5">
      <c r="A18" s="38" t="s">
        <v>32</v>
      </c>
      <c r="B18" s="38" t="s">
        <v>33</v>
      </c>
      <c r="C18" s="70"/>
    </row>
    <row r="19" spans="1:3" s="41" customFormat="1" ht="25.5">
      <c r="A19" s="38" t="s">
        <v>34</v>
      </c>
      <c r="B19" s="38" t="s">
        <v>35</v>
      </c>
      <c r="C19" s="70"/>
    </row>
    <row r="20" spans="1:3" s="41" customFormat="1" ht="12.75">
      <c r="A20" s="38" t="s">
        <v>36</v>
      </c>
      <c r="B20" s="38" t="s">
        <v>37</v>
      </c>
      <c r="C20" s="70"/>
    </row>
    <row r="21" spans="1:3" s="41" customFormat="1" ht="12.75">
      <c r="A21" s="38" t="s">
        <v>38</v>
      </c>
      <c r="B21" s="38" t="s">
        <v>39</v>
      </c>
      <c r="C21" s="70"/>
    </row>
    <row r="22" spans="1:3" s="41" customFormat="1" ht="76.5">
      <c r="A22" s="38" t="s">
        <v>40</v>
      </c>
      <c r="B22" s="54" t="s">
        <v>41</v>
      </c>
      <c r="C22" s="70"/>
    </row>
    <row r="23" spans="1:3" s="41" customFormat="1" ht="38.25">
      <c r="A23" s="38" t="s">
        <v>42</v>
      </c>
      <c r="B23" s="38" t="s">
        <v>43</v>
      </c>
      <c r="C23" s="70"/>
    </row>
    <row r="24" spans="1:3" s="39" customFormat="1" ht="127.5">
      <c r="A24" s="38" t="s">
        <v>44</v>
      </c>
      <c r="B24" s="55" t="s">
        <v>45</v>
      </c>
      <c r="C24" s="71"/>
    </row>
    <row r="25" spans="1:3" s="41" customFormat="1" ht="12.75">
      <c r="A25" s="38" t="s">
        <v>46</v>
      </c>
      <c r="B25" s="38" t="s">
        <v>96</v>
      </c>
      <c r="C25" s="71"/>
    </row>
    <row r="26" spans="1:3" s="41" customFormat="1" ht="51">
      <c r="A26" s="38" t="s">
        <v>48</v>
      </c>
      <c r="B26" s="55" t="s">
        <v>49</v>
      </c>
      <c r="C26" s="71"/>
    </row>
    <row r="27" spans="1:3" s="41" customFormat="1" ht="25.5">
      <c r="A27" s="38" t="s">
        <v>50</v>
      </c>
      <c r="B27" s="38" t="s">
        <v>51</v>
      </c>
      <c r="C27" s="71"/>
    </row>
    <row r="28" spans="1:3" s="41" customFormat="1" ht="89.25">
      <c r="A28" s="38" t="s">
        <v>52</v>
      </c>
      <c r="B28" s="56" t="s">
        <v>53</v>
      </c>
      <c r="C28" s="71"/>
    </row>
    <row r="29" spans="1:3" s="41" customFormat="1" ht="153">
      <c r="A29" s="42" t="s">
        <v>54</v>
      </c>
      <c r="B29" s="42" t="s">
        <v>55</v>
      </c>
      <c r="C29" s="71"/>
    </row>
    <row r="30" spans="1:3" s="41" customFormat="1" ht="242.25">
      <c r="A30" s="43" t="s">
        <v>56</v>
      </c>
      <c r="B30" s="62" t="s">
        <v>97</v>
      </c>
      <c r="C30" s="71"/>
    </row>
    <row r="34" ht="12.75">
      <c r="C34"/>
    </row>
    <row r="35" ht="12.75">
      <c r="C35"/>
    </row>
    <row r="36" ht="12.75">
      <c r="C36"/>
    </row>
  </sheetData>
  <sheetProtection/>
  <mergeCells count="5">
    <mergeCell ref="A2:C2"/>
    <mergeCell ref="C7:C30"/>
    <mergeCell ref="A4:B5"/>
    <mergeCell ref="A6:B6"/>
    <mergeCell ref="A3:C3"/>
  </mergeCells>
  <printOptions/>
  <pageMargins left="0.5905511811023623" right="0.3937007874015748" top="0.3937007874015748" bottom="0.3937007874015748" header="0.3937007874015748" footer="0.3937007874015748"/>
  <pageSetup horizontalDpi="600" verticalDpi="600" orientation="portrait" paperSize="9" scale="85" r:id="rId1"/>
  <headerFooter alignWithMargins="0">
    <oddFooter>&amp;RStrona &amp;P z &amp;N</oddFooter>
  </headerFooter>
</worksheet>
</file>

<file path=xl/worksheets/sheet5.xml><?xml version="1.0" encoding="utf-8"?>
<worksheet xmlns="http://schemas.openxmlformats.org/spreadsheetml/2006/main" xmlns:r="http://schemas.openxmlformats.org/officeDocument/2006/relationships">
  <dimension ref="A1:C15"/>
  <sheetViews>
    <sheetView workbookViewId="0" topLeftCell="A1">
      <selection activeCell="A9" sqref="A9:IV9"/>
    </sheetView>
  </sheetViews>
  <sheetFormatPr defaultColWidth="9.00390625" defaultRowHeight="12.75"/>
  <cols>
    <col min="1" max="1" width="53.25390625" style="0" customWidth="1"/>
    <col min="2" max="2" width="6.75390625" style="0" customWidth="1"/>
    <col min="3" max="3" width="11.25390625" style="0" bestFit="1" customWidth="1"/>
  </cols>
  <sheetData>
    <row r="1" spans="1:3" ht="12.75">
      <c r="A1" s="30" t="s">
        <v>100</v>
      </c>
      <c r="B1" s="7"/>
      <c r="C1" s="2"/>
    </row>
    <row r="2" spans="1:3" ht="12.75">
      <c r="A2" s="2"/>
      <c r="B2" s="2"/>
      <c r="C2" s="2"/>
    </row>
    <row r="3" spans="1:3" ht="12.75">
      <c r="A3" s="2"/>
      <c r="B3" s="2"/>
      <c r="C3" s="2"/>
    </row>
    <row r="4" spans="1:3" ht="12.75">
      <c r="A4" s="78" t="s">
        <v>99</v>
      </c>
      <c r="B4" s="6"/>
      <c r="C4" s="2"/>
    </row>
    <row r="5" spans="1:3" ht="12.75">
      <c r="A5" s="79"/>
      <c r="B5" s="8"/>
      <c r="C5" s="2"/>
    </row>
    <row r="6" spans="1:3" ht="12.75">
      <c r="A6" s="9" t="s">
        <v>0</v>
      </c>
      <c r="B6" s="5" t="s">
        <v>2</v>
      </c>
      <c r="C6" s="4"/>
    </row>
    <row r="7" spans="1:3" ht="178.5">
      <c r="A7" s="67" t="s">
        <v>107</v>
      </c>
      <c r="B7" s="80">
        <v>1</v>
      </c>
      <c r="C7" s="3"/>
    </row>
    <row r="8" spans="1:3" ht="102">
      <c r="A8" s="66" t="s">
        <v>108</v>
      </c>
      <c r="B8" s="80"/>
      <c r="C8" s="3"/>
    </row>
    <row r="9" spans="1:3" ht="12.75">
      <c r="A9" s="2"/>
      <c r="B9" s="2"/>
      <c r="C9" s="2"/>
    </row>
    <row r="10" spans="1:3" ht="12.75">
      <c r="A10" s="2"/>
      <c r="B10" s="2"/>
      <c r="C10" s="2"/>
    </row>
    <row r="11" spans="1:3" ht="12.75">
      <c r="A11" s="2"/>
      <c r="B11" s="2"/>
      <c r="C11" s="2"/>
    </row>
    <row r="12" spans="1:3" ht="12.75">
      <c r="A12" s="2"/>
      <c r="B12" s="2"/>
      <c r="C12" s="2"/>
    </row>
    <row r="13" spans="1:3" ht="12.75">
      <c r="A13" s="2"/>
      <c r="B13" s="2"/>
      <c r="C13" s="2"/>
    </row>
    <row r="14" spans="1:3" ht="12.75">
      <c r="A14" s="2"/>
      <c r="B14" s="2"/>
      <c r="C14" s="2"/>
    </row>
    <row r="15" spans="1:3" ht="12.75">
      <c r="A15" s="2"/>
      <c r="B15" s="2"/>
      <c r="C15" s="2"/>
    </row>
  </sheetData>
  <mergeCells count="2">
    <mergeCell ref="A4:A5"/>
    <mergeCell ref="B7:B8"/>
  </mergeCells>
  <printOptions/>
  <pageMargins left="0.75" right="0.41" top="1" bottom="1" header="0.5" footer="0.5"/>
  <pageSetup horizontalDpi="600" verticalDpi="600" orientation="portrait" paperSize="9" r:id="rId1"/>
  <headerFooter alignWithMargins="0">
    <oddFooter>&amp;RStrona &amp;P z &amp;N</oddFooter>
  </headerFooter>
</worksheet>
</file>

<file path=xl/worksheets/sheet6.xml><?xml version="1.0" encoding="utf-8"?>
<worksheet xmlns="http://schemas.openxmlformats.org/spreadsheetml/2006/main" xmlns:r="http://schemas.openxmlformats.org/officeDocument/2006/relationships">
  <sheetPr codeName="Arkusz3"/>
  <dimension ref="A1:C29"/>
  <sheetViews>
    <sheetView workbookViewId="0" topLeftCell="A1">
      <selection activeCell="H29" sqref="H29"/>
    </sheetView>
  </sheetViews>
  <sheetFormatPr defaultColWidth="9.00390625" defaultRowHeight="12.75"/>
  <cols>
    <col min="1" max="1" width="26.375" style="0" customWidth="1"/>
    <col min="2" max="2" width="43.25390625" style="0" customWidth="1"/>
    <col min="3" max="3" width="6.75390625" style="44" customWidth="1"/>
    <col min="4" max="4" width="10.125" style="0" bestFit="1" customWidth="1"/>
  </cols>
  <sheetData>
    <row r="1" spans="1:3" ht="14.25" customHeight="1">
      <c r="A1" s="30" t="s">
        <v>65</v>
      </c>
      <c r="B1" s="7"/>
      <c r="C1" s="34"/>
    </row>
    <row r="2" spans="1:3" ht="9" customHeight="1">
      <c r="A2" s="68"/>
      <c r="B2" s="68"/>
      <c r="C2" s="69"/>
    </row>
    <row r="3" spans="1:3" ht="12.75">
      <c r="A3" s="76" t="s">
        <v>12</v>
      </c>
      <c r="B3" s="76"/>
      <c r="C3" s="77"/>
    </row>
    <row r="4" spans="1:3" ht="12.75">
      <c r="A4" s="72" t="s">
        <v>66</v>
      </c>
      <c r="B4" s="72"/>
      <c r="C4" s="35"/>
    </row>
    <row r="5" spans="1:3" ht="12.75">
      <c r="A5" s="73"/>
      <c r="B5" s="73"/>
      <c r="C5" s="36"/>
    </row>
    <row r="6" spans="1:3" s="2" customFormat="1" ht="39" customHeight="1">
      <c r="A6" s="74" t="s">
        <v>0</v>
      </c>
      <c r="B6" s="75"/>
      <c r="C6" s="37" t="s">
        <v>2</v>
      </c>
    </row>
    <row r="7" spans="1:3" s="39" customFormat="1" ht="30" customHeight="1">
      <c r="A7" s="84" t="s">
        <v>101</v>
      </c>
      <c r="B7" s="85"/>
      <c r="C7" s="81">
        <f>'Wykaz do zakupu'!C23</f>
        <v>1</v>
      </c>
    </row>
    <row r="8" spans="1:3" s="41" customFormat="1" ht="12.75">
      <c r="A8" s="57" t="s">
        <v>72</v>
      </c>
      <c r="B8" s="57" t="s">
        <v>73</v>
      </c>
      <c r="C8" s="82"/>
    </row>
    <row r="9" spans="1:3" s="41" customFormat="1" ht="12.75">
      <c r="A9" s="57" t="s">
        <v>74</v>
      </c>
      <c r="B9" s="57" t="s">
        <v>75</v>
      </c>
      <c r="C9" s="82"/>
    </row>
    <row r="10" spans="1:3" s="41" customFormat="1" ht="12.75">
      <c r="A10" s="57" t="s">
        <v>76</v>
      </c>
      <c r="B10" s="57" t="s">
        <v>77</v>
      </c>
      <c r="C10" s="82"/>
    </row>
    <row r="11" spans="1:3" s="41" customFormat="1" ht="12.75">
      <c r="A11" s="57" t="s">
        <v>78</v>
      </c>
      <c r="B11" s="57" t="s">
        <v>79</v>
      </c>
      <c r="C11" s="82"/>
    </row>
    <row r="12" spans="1:3" s="41" customFormat="1" ht="12.75">
      <c r="A12" s="57" t="s">
        <v>80</v>
      </c>
      <c r="B12" s="57" t="s">
        <v>75</v>
      </c>
      <c r="C12" s="82"/>
    </row>
    <row r="13" spans="1:3" s="41" customFormat="1" ht="12.75">
      <c r="A13" s="58" t="s">
        <v>81</v>
      </c>
      <c r="B13" s="58" t="s">
        <v>82</v>
      </c>
      <c r="C13" s="82"/>
    </row>
    <row r="14" spans="1:3" s="41" customFormat="1" ht="12.75">
      <c r="A14" s="58" t="s">
        <v>83</v>
      </c>
      <c r="B14" s="59" t="s">
        <v>84</v>
      </c>
      <c r="C14" s="82"/>
    </row>
    <row r="15" spans="1:3" s="41" customFormat="1" ht="25.5">
      <c r="A15" s="59" t="s">
        <v>85</v>
      </c>
      <c r="B15" s="59" t="s">
        <v>75</v>
      </c>
      <c r="C15" s="82"/>
    </row>
    <row r="16" spans="1:3" s="41" customFormat="1" ht="12.75">
      <c r="A16" s="58" t="s">
        <v>86</v>
      </c>
      <c r="B16" s="59" t="s">
        <v>75</v>
      </c>
      <c r="C16" s="82"/>
    </row>
    <row r="17" spans="1:3" s="41" customFormat="1" ht="38.25">
      <c r="A17" s="59" t="s">
        <v>102</v>
      </c>
      <c r="B17" s="58" t="s">
        <v>87</v>
      </c>
      <c r="C17" s="82"/>
    </row>
    <row r="18" spans="1:3" s="41" customFormat="1" ht="25.5">
      <c r="A18" s="59" t="s">
        <v>88</v>
      </c>
      <c r="B18" s="58" t="s">
        <v>89</v>
      </c>
      <c r="C18" s="82"/>
    </row>
    <row r="19" spans="1:3" s="41" customFormat="1" ht="12.75">
      <c r="A19" s="58" t="s">
        <v>90</v>
      </c>
      <c r="B19" s="58" t="s">
        <v>91</v>
      </c>
      <c r="C19" s="82"/>
    </row>
    <row r="20" spans="1:3" s="41" customFormat="1" ht="38.25">
      <c r="A20" s="59" t="s">
        <v>92</v>
      </c>
      <c r="B20" s="58" t="s">
        <v>75</v>
      </c>
      <c r="C20" s="82"/>
    </row>
    <row r="21" spans="1:3" s="41" customFormat="1" ht="25.5">
      <c r="A21" s="59" t="s">
        <v>93</v>
      </c>
      <c r="B21" s="58" t="s">
        <v>75</v>
      </c>
      <c r="C21" s="83"/>
    </row>
    <row r="25" ht="12.75">
      <c r="C25"/>
    </row>
    <row r="26" ht="12.75">
      <c r="C26"/>
    </row>
    <row r="27" ht="12.75">
      <c r="C27"/>
    </row>
    <row r="28" ht="12.75">
      <c r="C28"/>
    </row>
    <row r="29" ht="12.75">
      <c r="C29"/>
    </row>
  </sheetData>
  <sheetProtection/>
  <mergeCells count="6">
    <mergeCell ref="A2:C2"/>
    <mergeCell ref="C7:C21"/>
    <mergeCell ref="A4:B5"/>
    <mergeCell ref="A6:B6"/>
    <mergeCell ref="A3:C3"/>
    <mergeCell ref="A7:B7"/>
  </mergeCells>
  <printOptions/>
  <pageMargins left="0.5905511811023623" right="0.3" top="0.3937007874015748" bottom="0.3937007874015748" header="0.3937007874015748" footer="0.3937007874015748"/>
  <pageSetup horizontalDpi="600" verticalDpi="600" orientation="portrait" paperSize="9" scale="85" r:id="rId1"/>
  <headerFooter alignWithMargins="0">
    <oddFooter>&amp;RStrona &amp;P z &amp;N</oddFooter>
  </headerFooter>
</worksheet>
</file>

<file path=xl/worksheets/sheet7.xml><?xml version="1.0" encoding="utf-8"?>
<worksheet xmlns="http://schemas.openxmlformats.org/spreadsheetml/2006/main" xmlns:r="http://schemas.openxmlformats.org/officeDocument/2006/relationships">
  <sheetPr codeName="Arkusz8">
    <pageSetUpPr fitToPage="1"/>
  </sheetPr>
  <dimension ref="A1:D26"/>
  <sheetViews>
    <sheetView zoomScalePageLayoutView="0" workbookViewId="0" topLeftCell="A1">
      <pane ySplit="6" topLeftCell="BM7" activePane="bottomLeft" state="frozen"/>
      <selection pane="topLeft" activeCell="C7" sqref="C7:C38"/>
      <selection pane="bottomLeft" activeCell="D38" sqref="D38"/>
    </sheetView>
  </sheetViews>
  <sheetFormatPr defaultColWidth="8.875" defaultRowHeight="12.75"/>
  <cols>
    <col min="1" max="1" width="4.625" style="10" customWidth="1"/>
    <col min="2" max="2" width="36.875" style="28" customWidth="1"/>
    <col min="3" max="3" width="7.75390625" style="10" customWidth="1"/>
    <col min="4" max="4" width="51.375" style="12" customWidth="1"/>
    <col min="5" max="16384" width="8.875" style="10" customWidth="1"/>
  </cols>
  <sheetData>
    <row r="1" spans="2:4" s="13" customFormat="1" ht="12.75">
      <c r="B1" s="40"/>
      <c r="D1" s="14"/>
    </row>
    <row r="3" ht="20.25">
      <c r="C3" s="51" t="s">
        <v>4</v>
      </c>
    </row>
    <row r="4" spans="1:4" s="16" customFormat="1" ht="12.75">
      <c r="A4" s="15"/>
      <c r="B4" s="45"/>
      <c r="D4" s="17"/>
    </row>
    <row r="5" spans="1:4" s="16" customFormat="1" ht="12.75">
      <c r="A5" s="29" t="s">
        <v>6</v>
      </c>
      <c r="B5" s="45"/>
      <c r="D5" s="17"/>
    </row>
    <row r="6" spans="1:4" s="21" customFormat="1" ht="12.75">
      <c r="A6" s="18" t="s">
        <v>1</v>
      </c>
      <c r="B6" s="46" t="s">
        <v>3</v>
      </c>
      <c r="C6" s="19" t="s">
        <v>2</v>
      </c>
      <c r="D6" s="20" t="s">
        <v>5</v>
      </c>
    </row>
    <row r="7" spans="1:4" ht="12.75">
      <c r="A7" s="22"/>
      <c r="B7" s="47"/>
      <c r="C7" s="23"/>
      <c r="D7" s="31"/>
    </row>
    <row r="8" spans="1:4" ht="12.75">
      <c r="A8" s="24">
        <v>1</v>
      </c>
      <c r="B8" s="32" t="str">
        <f>K!A4</f>
        <v>Zestaw komputerowy nr 1</v>
      </c>
      <c r="C8" s="63">
        <v>20</v>
      </c>
      <c r="D8" s="31" t="str">
        <f>K!A1</f>
        <v>Załącznik nr 1 do cz. I Zamówienia - część B SIWZ</v>
      </c>
    </row>
    <row r="9" spans="1:4" ht="12.75">
      <c r="A9" s="25"/>
      <c r="B9" s="26"/>
      <c r="C9" s="1"/>
      <c r="D9" s="27"/>
    </row>
    <row r="10" spans="1:4" ht="12.75">
      <c r="A10" s="25"/>
      <c r="B10" s="26"/>
      <c r="C10" s="1"/>
      <c r="D10" s="27"/>
    </row>
    <row r="11" spans="1:4" s="16" customFormat="1" ht="12.75">
      <c r="A11" s="29" t="s">
        <v>7</v>
      </c>
      <c r="B11" s="45"/>
      <c r="D11" s="17"/>
    </row>
    <row r="12" spans="1:4" s="21" customFormat="1" ht="12.75">
      <c r="A12" s="18" t="s">
        <v>1</v>
      </c>
      <c r="B12" s="46" t="s">
        <v>3</v>
      </c>
      <c r="C12" s="19" t="s">
        <v>2</v>
      </c>
      <c r="D12" s="20" t="s">
        <v>5</v>
      </c>
    </row>
    <row r="13" spans="1:3" ht="12.75">
      <c r="A13" s="22"/>
      <c r="B13" s="47"/>
      <c r="C13" s="23"/>
    </row>
    <row r="14" spans="1:4" ht="12.75" customHeight="1">
      <c r="A14" s="24">
        <v>1</v>
      </c>
      <c r="B14" s="48" t="str">
        <f>D!A4</f>
        <v>Drukarka laserowa czarno-biała A4</v>
      </c>
      <c r="C14" s="24">
        <v>1</v>
      </c>
      <c r="D14" s="11" t="str">
        <f>D!A1</f>
        <v>Załącznik nr 2 do cz. II Zamówienia - część B SIWZ</v>
      </c>
    </row>
    <row r="15" spans="1:4" ht="12.75" customHeight="1">
      <c r="A15" s="24">
        <v>2</v>
      </c>
      <c r="B15" s="48" t="str">
        <f>UWF!A4</f>
        <v>Urządzenie wielofunkcyjne kolorowe A4</v>
      </c>
      <c r="C15" s="11">
        <v>1</v>
      </c>
      <c r="D15" s="11" t="str">
        <f>UWF!A1</f>
        <v>Załącznik nr 3 do cz. II Zamówienia - część B SIWZ</v>
      </c>
    </row>
    <row r="16" spans="1:4" ht="12.75">
      <c r="A16" s="25"/>
      <c r="B16" s="26"/>
      <c r="C16" s="1"/>
      <c r="D16" s="27"/>
    </row>
    <row r="17" spans="1:4" ht="12.75">
      <c r="A17" s="25"/>
      <c r="B17" s="26"/>
      <c r="C17" s="1"/>
      <c r="D17" s="27"/>
    </row>
    <row r="18" spans="1:4" s="16" customFormat="1" ht="12.75">
      <c r="A18" s="29" t="s">
        <v>62</v>
      </c>
      <c r="B18" s="45"/>
      <c r="D18" s="17"/>
    </row>
    <row r="19" spans="1:4" s="21" customFormat="1" ht="12.75">
      <c r="A19" s="18" t="s">
        <v>1</v>
      </c>
      <c r="B19" s="46" t="s">
        <v>3</v>
      </c>
      <c r="C19" s="19" t="s">
        <v>2</v>
      </c>
      <c r="D19" s="20" t="s">
        <v>5</v>
      </c>
    </row>
    <row r="20" spans="1:3" ht="12.75">
      <c r="A20" s="22"/>
      <c r="B20" s="47"/>
      <c r="C20" s="23"/>
    </row>
    <row r="21" spans="1:4" ht="12.75" customHeight="1">
      <c r="A21" s="24">
        <v>1</v>
      </c>
      <c r="B21" s="48" t="str">
        <f>'K2'!A4</f>
        <v>Zestaw komputerowy nr 2</v>
      </c>
      <c r="C21" s="24">
        <v>1</v>
      </c>
      <c r="D21" s="11" t="str">
        <f>'K2'!A1</f>
        <v>Załącznik nr 4 do cz. III Zamówienia - część B SIWZ</v>
      </c>
    </row>
    <row r="22" spans="1:4" ht="12.75">
      <c r="A22" s="24">
        <v>2</v>
      </c>
      <c r="B22" s="48" t="str">
        <f>UWF2!A4</f>
        <v>Kopiarko-drukarka-skaner-fax</v>
      </c>
      <c r="C22" s="11">
        <v>1</v>
      </c>
      <c r="D22" s="11" t="str">
        <f>UWF2!A1</f>
        <v>Załącznik nr 5 do cz. III Zamówienia - część B SIWZ</v>
      </c>
    </row>
    <row r="23" spans="1:4" ht="12.75" customHeight="1">
      <c r="A23" s="24">
        <v>3</v>
      </c>
      <c r="B23" s="52" t="str">
        <f>PROG!A4</f>
        <v>Oprogramowanie faxowe </v>
      </c>
      <c r="C23" s="24">
        <v>1</v>
      </c>
      <c r="D23" s="11" t="str">
        <f>PROG!A1</f>
        <v>Załącznik nr 6 do cz. III Zamówienia - część B SIWZ</v>
      </c>
    </row>
    <row r="24" spans="1:4" ht="12.75">
      <c r="A24" s="25"/>
      <c r="B24" s="26"/>
      <c r="C24" s="1"/>
      <c r="D24" s="27"/>
    </row>
    <row r="25" spans="1:4" ht="12.75" customHeight="1">
      <c r="A25" s="49"/>
      <c r="B25" s="50"/>
      <c r="C25" s="27"/>
      <c r="D25" s="27"/>
    </row>
    <row r="26" spans="1:4" ht="12.75" customHeight="1">
      <c r="A26" s="49"/>
      <c r="B26" s="50"/>
      <c r="C26" s="27"/>
      <c r="D26" s="27"/>
    </row>
  </sheetData>
  <sheetProtection/>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r:id="rId1"/>
  <headerFooter alignWithMargins="0">
    <oddFoote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kazimirowiczb</cp:lastModifiedBy>
  <cp:lastPrinted>2009-07-03T08:07:27Z</cp:lastPrinted>
  <dcterms:created xsi:type="dcterms:W3CDTF">2000-06-16T07:03:00Z</dcterms:created>
  <dcterms:modified xsi:type="dcterms:W3CDTF">2009-07-03T08:28:18Z</dcterms:modified>
  <cp:category/>
  <cp:version/>
  <cp:contentType/>
  <cp:contentStatus/>
</cp:coreProperties>
</file>